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<sst xmlns="http://schemas.openxmlformats.org/spreadsheetml/2006/main" count="38" uniqueCount="34">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</sst>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173.31800000000001</v>
      </c>
      <c r="D11" s="49">
        <v>131855.10999999999</v>
      </c>
      <c r="E11" s="50">
        <v>5310.1399999999994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80796.61</v>
      </c>
      <c r="K11" s="24">
        <v>3.2639064130135932E-2</v>
      </c>
      <c r="L11" s="25">
        <f>J11-D11</f>
        <v>-51058.499999999985</v>
      </c>
    </row>
    <row r="12" spans="2:12" s="26" customFormat="1" ht="27.75" customHeight="1" x14ac:dyDescent="0.25">
      <c r="B12" s="22" t="s">
        <v>18</v>
      </c>
      <c r="C12" s="48">
        <v>176.06300000000002</v>
      </c>
      <c r="D12" s="49">
        <v>135304.22</v>
      </c>
      <c r="E12" s="50">
        <v>5310.1399999999994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80859.31</v>
      </c>
      <c r="K12" s="24">
        <v>3.3155999653493133E-2</v>
      </c>
      <c r="L12" s="25">
        <f t="shared" ref="L12:L22" si="0">J12-D12</f>
        <v>-54444.91</v>
      </c>
    </row>
    <row r="13" spans="2:12" s="26" customFormat="1" ht="27.75" customHeight="1" x14ac:dyDescent="0.25">
      <c r="B13" s="22" t="s">
        <v>19</v>
      </c>
      <c r="C13" s="48">
        <v>137.506</v>
      </c>
      <c r="D13" s="49">
        <v>105240.37</v>
      </c>
      <c r="E13" s="50">
        <v>5310.1399999999994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76495.48000000001</v>
      </c>
      <c r="K13" s="24">
        <v>2.5894985819582914E-2</v>
      </c>
      <c r="L13" s="25">
        <f t="shared" si="0"/>
        <v>-28744.889999999985</v>
      </c>
    </row>
    <row r="14" spans="2:12" s="26" customFormat="1" ht="27.75" customHeight="1" x14ac:dyDescent="0.25">
      <c r="B14" s="22" t="s">
        <v>20</v>
      </c>
      <c r="C14" s="48">
        <v>175.12299999999999</v>
      </c>
      <c r="D14" s="49">
        <v>134313.31</v>
      </c>
      <c r="E14" s="50">
        <v>5310.1402282714844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76660.1416015625</v>
      </c>
      <c r="K14" s="24">
        <v>3.2978978420877721E-2</v>
      </c>
      <c r="L14" s="25">
        <f t="shared" si="0"/>
        <v>-57653.168398437498</v>
      </c>
    </row>
    <row r="15" spans="2:12" s="26" customFormat="1" ht="27.75" customHeight="1" x14ac:dyDescent="0.25">
      <c r="B15" s="22" t="s">
        <v>21</v>
      </c>
      <c r="C15" s="48">
        <v>148.108</v>
      </c>
      <c r="D15" s="49">
        <v>113797.78</v>
      </c>
      <c r="E15" s="50">
        <v>5310.5401000976563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76818.23046875</v>
      </c>
      <c r="K15" s="24">
        <v>2.788944197922099E-2</v>
      </c>
      <c r="L15" s="25">
        <f t="shared" si="0"/>
        <v>-36979.549531249999</v>
      </c>
    </row>
    <row r="16" spans="2:12" s="26" customFormat="1" ht="27.75" customHeight="1" x14ac:dyDescent="0.25">
      <c r="B16" s="22" t="s">
        <v>22</v>
      </c>
      <c r="C16" s="48">
        <v>8.6240000000000006</v>
      </c>
      <c r="D16" s="49">
        <v>6540.32</v>
      </c>
      <c r="E16" s="50">
        <v>5310.5400000000009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75790.570000000007</v>
      </c>
      <c r="K16" s="24">
        <v>1.6239403149208929E-3</v>
      </c>
      <c r="L16" s="25">
        <f t="shared" si="0"/>
        <v>69250.25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5310.5400000000009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80207.7</v>
      </c>
      <c r="K17" s="24">
        <v>0</v>
      </c>
      <c r="L17" s="25">
        <f t="shared" si="0"/>
        <v>80207.7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5310.5400000000009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80207.7</v>
      </c>
      <c r="K18" s="24">
        <v>0</v>
      </c>
      <c r="L18" s="25">
        <f t="shared" si="0"/>
        <v>80207.7</v>
      </c>
    </row>
    <row r="19" spans="2:12" s="26" customFormat="1" ht="27.75" customHeight="1" x14ac:dyDescent="0.25">
      <c r="B19" s="22" t="s">
        <v>25</v>
      </c>
      <c r="C19" s="48">
        <v>26.701000000000001</v>
      </c>
      <c r="D19" s="49">
        <v>21435.24</v>
      </c>
      <c r="E19" s="50">
        <v>5310.5401306152344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80249.73974609375</v>
      </c>
      <c r="K19" s="24">
        <v>5.0279254733560687E-3</v>
      </c>
      <c r="L19" s="25">
        <f t="shared" si="0"/>
        <v>58814.499746093745</v>
      </c>
    </row>
    <row r="20" spans="2:12" s="26" customFormat="1" ht="27.75" customHeight="1" x14ac:dyDescent="0.25">
      <c r="B20" s="22" t="s">
        <v>26</v>
      </c>
      <c r="C20" s="48">
        <v>90.566999999999993</v>
      </c>
      <c r="D20" s="49">
        <v>73221.22</v>
      </c>
      <c r="E20" s="50">
        <v>5309.7399978637695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80818.649169921875</v>
      </c>
      <c r="K20" s="24">
        <v>1.7056767381536043E-2</v>
      </c>
      <c r="L20" s="25">
        <f t="shared" si="0"/>
        <v>7597.4291699218738</v>
      </c>
    </row>
    <row r="21" spans="2:12" s="26" customFormat="1" ht="27.75" customHeight="1" x14ac:dyDescent="0.25">
      <c r="B21" s="22" t="s">
        <v>27</v>
      </c>
      <c r="C21" s="48">
        <v>68.900999999999996</v>
      </c>
      <c r="D21" s="49">
        <v>55704.61</v>
      </c>
      <c r="E21" s="50">
        <v>5309.74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80818.650000000009</v>
      </c>
      <c r="K21" s="24">
        <v>1.297634159111369E-2</v>
      </c>
      <c r="L21" s="25">
        <f t="shared" si="0"/>
        <v>25114.040000000008</v>
      </c>
    </row>
    <row r="22" spans="2:12" s="26" customFormat="1" ht="27.75" customHeight="1" x14ac:dyDescent="0.25">
      <c r="B22" s="22" t="s">
        <v>28</v>
      </c>
      <c r="C22" s="48">
        <v>241.89600000000002</v>
      </c>
      <c r="D22" s="49">
        <v>195427.99</v>
      </c>
      <c r="E22" s="50">
        <v>5309.7400817871094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80760.139404296875</v>
      </c>
      <c r="K22" s="24">
        <v>4.5557032222674189E-2</v>
      </c>
      <c r="L22" s="25">
        <f t="shared" si="0"/>
        <v>-114667.85059570312</v>
      </c>
    </row>
    <row r="23" spans="2:12" s="26" customFormat="1" ht="15" x14ac:dyDescent="0.25">
      <c r="B23" s="27" t="s">
        <v>29</v>
      </c>
      <c r="C23" s="28">
        <f>SUM(C11:C22)</f>
        <v>1246.807</v>
      </c>
      <c r="D23" s="28">
        <f>SUM(D11:D22)</f>
        <v>972840.16999999981</v>
      </c>
      <c r="E23" s="32">
        <f>E22</f>
        <v>5309.7400817871094</v>
      </c>
      <c r="F23" s="30">
        <f>SUM(F11:F22)/12</f>
        <v>1.8999999745438496E-2</v>
      </c>
      <c r="G23" s="29"/>
      <c r="H23" s="29"/>
      <c r="I23" s="29"/>
      <c r="J23" s="29">
        <f>SUM(J11:J22)</f>
        <v>950482.92039062502</v>
      </c>
      <c r="K23" s="31">
        <f>SUM(K11:K22)/12</f>
        <v>1.9566706415575962E-2</v>
      </c>
      <c r="L23" s="29">
        <f t="shared" ref="L23" si="1">SUM(L11:L22)</f>
        <v>-22357.24960937498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2019-04-08T04:17:41Z</dcterms:modified>
</cp:coreProperties>
</file>